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405" windowWidth="24915" windowHeight="11940"/>
  </bookViews>
  <sheets>
    <sheet name="HTE+HTE zb" sheetId="1" r:id="rId1"/>
    <sheet name="HTE-HTE zb" sheetId="2" r:id="rId2"/>
    <sheet name="HTE+HTE mb" sheetId="3" r:id="rId3"/>
    <sheet name="HTE-HTE mb" sheetId="4" r:id="rId4"/>
  </sheets>
  <calcPr calcId="125725"/>
</workbook>
</file>

<file path=xl/calcChain.xml><?xml version="1.0" encoding="utf-8"?>
<calcChain xmlns="http://schemas.openxmlformats.org/spreadsheetml/2006/main">
  <c r="O8" i="4"/>
  <c r="G6" i="1"/>
  <c r="N23" i="4"/>
  <c r="O16"/>
  <c r="G23"/>
  <c r="G16"/>
  <c r="O17"/>
  <c r="O9"/>
  <c r="G24"/>
  <c r="G17"/>
  <c r="G8"/>
  <c r="G9"/>
  <c r="G21" i="3"/>
  <c r="O14"/>
  <c r="G14"/>
  <c r="O7"/>
  <c r="G7"/>
  <c r="G12" i="2"/>
  <c r="O12"/>
  <c r="O6"/>
  <c r="G18"/>
  <c r="G6"/>
  <c r="O12" i="1"/>
  <c r="M18" s="1"/>
  <c r="O6"/>
  <c r="G18"/>
  <c r="G12"/>
  <c r="N21" i="3" l="1"/>
  <c r="M18" i="2"/>
</calcChain>
</file>

<file path=xl/sharedStrings.xml><?xml version="1.0" encoding="utf-8"?>
<sst xmlns="http://schemas.openxmlformats.org/spreadsheetml/2006/main" count="93" uniqueCount="10">
  <si>
    <t>+</t>
  </si>
  <si>
    <t xml:space="preserve">Vul het antwoord in de witte vakjes in. </t>
  </si>
  <si>
    <t>H</t>
  </si>
  <si>
    <t>T</t>
  </si>
  <si>
    <t>E</t>
  </si>
  <si>
    <t>Behaald:</t>
  </si>
  <si>
    <t>/5</t>
  </si>
  <si>
    <t>-</t>
  </si>
  <si>
    <t xml:space="preserve">Vul het antwoord in de gekleurde vakjes in. </t>
  </si>
  <si>
    <t>Streepje nodig? Neem het hier van de stapel.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</si>
</sst>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4"/>
      <name val="Calibri"/>
      <family val="2"/>
      <scheme val="minor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0" fontId="0" fillId="2" borderId="7" xfId="0" applyFill="1" applyBorder="1"/>
    <xf numFmtId="0" fontId="0" fillId="2" borderId="0" xfId="0" applyFill="1" applyBorder="1"/>
    <xf numFmtId="0" fontId="1" fillId="2" borderId="9" xfId="0" applyFont="1" applyFill="1" applyBorder="1" applyAlignment="1">
      <alignment horizontal="right"/>
    </xf>
    <xf numFmtId="0" fontId="0" fillId="2" borderId="12" xfId="0" applyFill="1" applyBorder="1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0" xfId="0" applyFont="1" applyFill="1" applyAlignment="1" applyProtection="1">
      <alignment horizontal="center"/>
    </xf>
    <xf numFmtId="49" fontId="3" fillId="2" borderId="0" xfId="0" applyNumberFormat="1" applyFont="1" applyFill="1" applyAlignment="1" applyProtection="1">
      <alignment horizontal="right"/>
    </xf>
    <xf numFmtId="0" fontId="3" fillId="2" borderId="0" xfId="0" applyFont="1" applyFill="1" applyProtection="1"/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3" borderId="0" xfId="0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0" fillId="3" borderId="7" xfId="0" applyFill="1" applyBorder="1"/>
    <xf numFmtId="0" fontId="0" fillId="3" borderId="12" xfId="0" applyFill="1" applyBorder="1"/>
    <xf numFmtId="0" fontId="3" fillId="3" borderId="0" xfId="0" applyFont="1" applyFill="1" applyAlignment="1" applyProtection="1">
      <alignment horizontal="center"/>
    </xf>
    <xf numFmtId="49" fontId="3" fillId="3" borderId="0" xfId="0" applyNumberFormat="1" applyFont="1" applyFill="1" applyAlignment="1" applyProtection="1">
      <alignment horizontal="right"/>
    </xf>
    <xf numFmtId="0" fontId="3" fillId="3" borderId="0" xfId="0" applyFont="1" applyFill="1" applyProtection="1"/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5" borderId="13" xfId="0" applyFont="1" applyFill="1" applyBorder="1" applyAlignment="1" applyProtection="1">
      <alignment horizontal="center"/>
      <protection locked="0"/>
    </xf>
    <xf numFmtId="0" fontId="2" fillId="5" borderId="14" xfId="0" applyFont="1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0" fontId="1" fillId="5" borderId="15" xfId="0" applyFont="1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</cellXfs>
  <cellStyles count="1">
    <cellStyle name="Standaard" xfId="0" builtinId="0"/>
  </cellStyles>
  <dxfs count="62"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1</xdr:row>
      <xdr:rowOff>85725</xdr:rowOff>
    </xdr:from>
    <xdr:to>
      <xdr:col>9</xdr:col>
      <xdr:colOff>28575</xdr:colOff>
      <xdr:row>2</xdr:row>
      <xdr:rowOff>9525</xdr:rowOff>
    </xdr:to>
    <xdr:cxnSp macro="">
      <xdr:nvCxnSpPr>
        <xdr:cNvPr id="10" name="Rechte verbindingslijn 9"/>
        <xdr:cNvCxnSpPr/>
      </xdr:nvCxnSpPr>
      <xdr:spPr>
        <a:xfrm>
          <a:off x="4762500" y="419100"/>
          <a:ext cx="219075" cy="2571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 fLocksWithSheet="0"/>
  </xdr:twoCellAnchor>
  <xdr:twoCellAnchor>
    <xdr:from>
      <xdr:col>8</xdr:col>
      <xdr:colOff>400050</xdr:colOff>
      <xdr:row>1</xdr:row>
      <xdr:rowOff>57150</xdr:rowOff>
    </xdr:from>
    <xdr:to>
      <xdr:col>9</xdr:col>
      <xdr:colOff>9525</xdr:colOff>
      <xdr:row>1</xdr:row>
      <xdr:rowOff>314325</xdr:rowOff>
    </xdr:to>
    <xdr:cxnSp macro="">
      <xdr:nvCxnSpPr>
        <xdr:cNvPr id="11" name="Rechte verbindingslijn 10"/>
        <xdr:cNvCxnSpPr/>
      </xdr:nvCxnSpPr>
      <xdr:spPr>
        <a:xfrm>
          <a:off x="4743450" y="390525"/>
          <a:ext cx="219075" cy="2571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 fLocksWithSheet="0"/>
  </xdr:twoCellAnchor>
  <xdr:twoCellAnchor>
    <xdr:from>
      <xdr:col>8</xdr:col>
      <xdr:colOff>390525</xdr:colOff>
      <xdr:row>1</xdr:row>
      <xdr:rowOff>76200</xdr:rowOff>
    </xdr:from>
    <xdr:to>
      <xdr:col>9</xdr:col>
      <xdr:colOff>0</xdr:colOff>
      <xdr:row>2</xdr:row>
      <xdr:rowOff>0</xdr:rowOff>
    </xdr:to>
    <xdr:cxnSp macro="">
      <xdr:nvCxnSpPr>
        <xdr:cNvPr id="12" name="Rechte verbindingslijn 11"/>
        <xdr:cNvCxnSpPr/>
      </xdr:nvCxnSpPr>
      <xdr:spPr>
        <a:xfrm>
          <a:off x="4733925" y="409575"/>
          <a:ext cx="219075" cy="2571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 fLocksWithSheet="0"/>
  </xdr:twoCellAnchor>
  <xdr:twoCellAnchor>
    <xdr:from>
      <xdr:col>8</xdr:col>
      <xdr:colOff>390525</xdr:colOff>
      <xdr:row>1</xdr:row>
      <xdr:rowOff>85725</xdr:rowOff>
    </xdr:from>
    <xdr:to>
      <xdr:col>9</xdr:col>
      <xdr:colOff>0</xdr:colOff>
      <xdr:row>2</xdr:row>
      <xdr:rowOff>9525</xdr:rowOff>
    </xdr:to>
    <xdr:cxnSp macro="">
      <xdr:nvCxnSpPr>
        <xdr:cNvPr id="13" name="Rechte verbindingslijn 12"/>
        <xdr:cNvCxnSpPr/>
      </xdr:nvCxnSpPr>
      <xdr:spPr>
        <a:xfrm>
          <a:off x="4733925" y="419100"/>
          <a:ext cx="219075" cy="2571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 fLocksWithSheet="0"/>
  </xdr:twoCellAnchor>
  <xdr:twoCellAnchor>
    <xdr:from>
      <xdr:col>8</xdr:col>
      <xdr:colOff>400050</xdr:colOff>
      <xdr:row>1</xdr:row>
      <xdr:rowOff>38100</xdr:rowOff>
    </xdr:from>
    <xdr:to>
      <xdr:col>9</xdr:col>
      <xdr:colOff>9525</xdr:colOff>
      <xdr:row>1</xdr:row>
      <xdr:rowOff>295275</xdr:rowOff>
    </xdr:to>
    <xdr:cxnSp macro="">
      <xdr:nvCxnSpPr>
        <xdr:cNvPr id="14" name="Rechte verbindingslijn 13"/>
        <xdr:cNvCxnSpPr/>
      </xdr:nvCxnSpPr>
      <xdr:spPr>
        <a:xfrm>
          <a:off x="4743450" y="371475"/>
          <a:ext cx="219075" cy="2571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 fLocksWithSheet="0"/>
  </xdr:twoCellAnchor>
  <xdr:twoCellAnchor>
    <xdr:from>
      <xdr:col>8</xdr:col>
      <xdr:colOff>390525</xdr:colOff>
      <xdr:row>1</xdr:row>
      <xdr:rowOff>66675</xdr:rowOff>
    </xdr:from>
    <xdr:to>
      <xdr:col>9</xdr:col>
      <xdr:colOff>0</xdr:colOff>
      <xdr:row>1</xdr:row>
      <xdr:rowOff>323850</xdr:rowOff>
    </xdr:to>
    <xdr:cxnSp macro="">
      <xdr:nvCxnSpPr>
        <xdr:cNvPr id="15" name="Rechte verbindingslijn 14"/>
        <xdr:cNvCxnSpPr/>
      </xdr:nvCxnSpPr>
      <xdr:spPr>
        <a:xfrm>
          <a:off x="4733925" y="400050"/>
          <a:ext cx="219075" cy="2571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 fLocksWithSheet="0"/>
  </xdr:twoCellAnchor>
  <xdr:twoCellAnchor>
    <xdr:from>
      <xdr:col>8</xdr:col>
      <xdr:colOff>390525</xdr:colOff>
      <xdr:row>1</xdr:row>
      <xdr:rowOff>66675</xdr:rowOff>
    </xdr:from>
    <xdr:to>
      <xdr:col>9</xdr:col>
      <xdr:colOff>0</xdr:colOff>
      <xdr:row>1</xdr:row>
      <xdr:rowOff>323850</xdr:rowOff>
    </xdr:to>
    <xdr:cxnSp macro="">
      <xdr:nvCxnSpPr>
        <xdr:cNvPr id="16" name="Rechte verbindingslijn 15"/>
        <xdr:cNvCxnSpPr/>
      </xdr:nvCxnSpPr>
      <xdr:spPr>
        <a:xfrm>
          <a:off x="4733925" y="400050"/>
          <a:ext cx="219075" cy="2571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 fLocksWithSheet="0"/>
  </xdr:twoCellAnchor>
  <xdr:twoCellAnchor>
    <xdr:from>
      <xdr:col>8</xdr:col>
      <xdr:colOff>390525</xdr:colOff>
      <xdr:row>1</xdr:row>
      <xdr:rowOff>28575</xdr:rowOff>
    </xdr:from>
    <xdr:to>
      <xdr:col>9</xdr:col>
      <xdr:colOff>0</xdr:colOff>
      <xdr:row>1</xdr:row>
      <xdr:rowOff>285750</xdr:rowOff>
    </xdr:to>
    <xdr:cxnSp macro="">
      <xdr:nvCxnSpPr>
        <xdr:cNvPr id="17" name="Rechte verbindingslijn 16"/>
        <xdr:cNvCxnSpPr/>
      </xdr:nvCxnSpPr>
      <xdr:spPr>
        <a:xfrm>
          <a:off x="4733925" y="361950"/>
          <a:ext cx="219075" cy="2571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 fLocksWithSheet="0"/>
  </xdr:twoCellAnchor>
  <xdr:twoCellAnchor>
    <xdr:from>
      <xdr:col>8</xdr:col>
      <xdr:colOff>390525</xdr:colOff>
      <xdr:row>1</xdr:row>
      <xdr:rowOff>38100</xdr:rowOff>
    </xdr:from>
    <xdr:to>
      <xdr:col>9</xdr:col>
      <xdr:colOff>0</xdr:colOff>
      <xdr:row>1</xdr:row>
      <xdr:rowOff>295275</xdr:rowOff>
    </xdr:to>
    <xdr:cxnSp macro="">
      <xdr:nvCxnSpPr>
        <xdr:cNvPr id="18" name="Rechte verbindingslijn 17"/>
        <xdr:cNvCxnSpPr/>
      </xdr:nvCxnSpPr>
      <xdr:spPr>
        <a:xfrm>
          <a:off x="4733925" y="371475"/>
          <a:ext cx="219075" cy="2571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 fLocksWithSheet="0"/>
  </xdr:twoCellAnchor>
  <xdr:twoCellAnchor>
    <xdr:from>
      <xdr:col>8</xdr:col>
      <xdr:colOff>400050</xdr:colOff>
      <xdr:row>1</xdr:row>
      <xdr:rowOff>38100</xdr:rowOff>
    </xdr:from>
    <xdr:to>
      <xdr:col>9</xdr:col>
      <xdr:colOff>9525</xdr:colOff>
      <xdr:row>1</xdr:row>
      <xdr:rowOff>295275</xdr:rowOff>
    </xdr:to>
    <xdr:cxnSp macro="">
      <xdr:nvCxnSpPr>
        <xdr:cNvPr id="19" name="Rechte verbindingslijn 18"/>
        <xdr:cNvCxnSpPr/>
      </xdr:nvCxnSpPr>
      <xdr:spPr>
        <a:xfrm>
          <a:off x="4743450" y="371475"/>
          <a:ext cx="219075" cy="2571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 fLocksWithSheet="0"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O18"/>
  <sheetViews>
    <sheetView tabSelected="1" workbookViewId="0">
      <selection activeCell="E6" sqref="E6"/>
    </sheetView>
  </sheetViews>
  <sheetFormatPr defaultRowHeight="15"/>
  <cols>
    <col min="1" max="2" width="9.140625" style="1"/>
    <col min="3" max="5" width="3.5703125" style="1" bestFit="1" customWidth="1"/>
    <col min="6" max="6" width="9.140625" style="1"/>
    <col min="7" max="7" width="11.85546875" style="1" bestFit="1" customWidth="1"/>
    <col min="8" max="9" width="9.140625" style="1"/>
    <col min="10" max="10" width="3.42578125" style="1" bestFit="1" customWidth="1"/>
    <col min="11" max="13" width="3.5703125" style="1" bestFit="1" customWidth="1"/>
    <col min="14" max="14" width="9.140625" style="1"/>
    <col min="15" max="15" width="11.85546875" style="1" bestFit="1" customWidth="1"/>
    <col min="16" max="16384" width="9.140625" style="1"/>
  </cols>
  <sheetData>
    <row r="1" spans="1:15" ht="26.25">
      <c r="A1" s="2" t="s">
        <v>1</v>
      </c>
    </row>
    <row r="3" spans="1:15">
      <c r="C3" s="9" t="s">
        <v>2</v>
      </c>
      <c r="D3" s="9" t="s">
        <v>3</v>
      </c>
      <c r="E3" s="9" t="s">
        <v>4</v>
      </c>
      <c r="K3" s="9" t="s">
        <v>2</v>
      </c>
      <c r="L3" s="9" t="s">
        <v>3</v>
      </c>
      <c r="M3" s="9" t="s">
        <v>4</v>
      </c>
    </row>
    <row r="4" spans="1:15" ht="26.25">
      <c r="B4" s="6"/>
      <c r="C4" s="10">
        <v>4</v>
      </c>
      <c r="D4" s="11">
        <v>5</v>
      </c>
      <c r="E4" s="10">
        <v>3</v>
      </c>
      <c r="J4" s="6"/>
      <c r="K4" s="10">
        <v>2</v>
      </c>
      <c r="L4" s="11">
        <v>6</v>
      </c>
      <c r="M4" s="10">
        <v>1</v>
      </c>
    </row>
    <row r="5" spans="1:15" ht="27" thickBot="1">
      <c r="B5" s="7" t="s">
        <v>0</v>
      </c>
      <c r="C5" s="12">
        <v>2</v>
      </c>
      <c r="D5" s="12">
        <v>0</v>
      </c>
      <c r="E5" s="12">
        <v>4</v>
      </c>
      <c r="J5" s="7" t="s">
        <v>0</v>
      </c>
      <c r="K5" s="12">
        <v>6</v>
      </c>
      <c r="L5" s="12">
        <v>1</v>
      </c>
      <c r="M5" s="12">
        <v>5</v>
      </c>
    </row>
    <row r="6" spans="1:15" ht="27.75" customHeight="1" thickTop="1">
      <c r="B6" s="5"/>
      <c r="C6" s="16"/>
      <c r="D6" s="16"/>
      <c r="E6" s="17"/>
      <c r="G6" s="2" t="str">
        <f>IF(OR(C6="",D6="",E6=""),"",IF(AND(E6=E4+E5,D6=D4+D5,C6=C4+C5),"Bravo!","Fout!"))</f>
        <v/>
      </c>
      <c r="J6" s="5"/>
      <c r="K6" s="16"/>
      <c r="L6" s="16"/>
      <c r="M6" s="17"/>
      <c r="O6" s="2" t="str">
        <f>IF(OR(K6="",L6="",M6=""),"",IF(AND(M6=M4+M5,L6=L4+L5,K6=K4+K5),"Bravo!","Fout!"))</f>
        <v/>
      </c>
    </row>
    <row r="7" spans="1:15">
      <c r="E7" s="8"/>
    </row>
    <row r="9" spans="1:15">
      <c r="C9" s="9" t="s">
        <v>2</v>
      </c>
      <c r="D9" s="9" t="s">
        <v>3</v>
      </c>
      <c r="E9" s="9" t="s">
        <v>4</v>
      </c>
      <c r="K9" s="9" t="s">
        <v>2</v>
      </c>
      <c r="L9" s="9" t="s">
        <v>3</v>
      </c>
      <c r="M9" s="9" t="s">
        <v>4</v>
      </c>
    </row>
    <row r="10" spans="1:15" ht="26.25">
      <c r="B10" s="6"/>
      <c r="C10" s="10">
        <v>1</v>
      </c>
      <c r="D10" s="11">
        <v>0</v>
      </c>
      <c r="E10" s="10">
        <v>2</v>
      </c>
      <c r="J10" s="6"/>
      <c r="K10" s="10">
        <v>7</v>
      </c>
      <c r="L10" s="11">
        <v>2</v>
      </c>
      <c r="M10" s="10">
        <v>4</v>
      </c>
    </row>
    <row r="11" spans="1:15" ht="27" thickBot="1">
      <c r="B11" s="7" t="s">
        <v>0</v>
      </c>
      <c r="C11" s="12">
        <v>6</v>
      </c>
      <c r="D11" s="12">
        <v>9</v>
      </c>
      <c r="E11" s="12">
        <v>3</v>
      </c>
      <c r="J11" s="7" t="s">
        <v>0</v>
      </c>
      <c r="K11" s="12">
        <v>1</v>
      </c>
      <c r="L11" s="12">
        <v>4</v>
      </c>
      <c r="M11" s="12">
        <v>5</v>
      </c>
    </row>
    <row r="12" spans="1:15" ht="27" thickTop="1">
      <c r="B12" s="5"/>
      <c r="C12" s="16"/>
      <c r="D12" s="16"/>
      <c r="E12" s="17"/>
      <c r="G12" s="2" t="str">
        <f>IF(OR(C12="",D12="",E12=""),"",IF(AND(E12=E10+E11,D12=D10+D11,C12=C10+C11),"Bravo!","Fout!"))</f>
        <v/>
      </c>
      <c r="J12" s="5"/>
      <c r="K12" s="16"/>
      <c r="L12" s="16"/>
      <c r="M12" s="17"/>
      <c r="O12" s="2" t="str">
        <f>IF(OR(K12="",L12="",M12=""),"",IF(AND(M12=M10+M11,L12=L10+L11,K12=K10+K11),"Bravo!","Fout!"))</f>
        <v/>
      </c>
    </row>
    <row r="15" spans="1:15">
      <c r="C15" s="9" t="s">
        <v>2</v>
      </c>
      <c r="D15" s="9" t="s">
        <v>3</v>
      </c>
      <c r="E15" s="9" t="s">
        <v>4</v>
      </c>
    </row>
    <row r="16" spans="1:15" ht="26.25">
      <c r="B16" s="6"/>
      <c r="C16" s="10">
        <v>8</v>
      </c>
      <c r="D16" s="11">
        <v>7</v>
      </c>
      <c r="E16" s="10">
        <v>8</v>
      </c>
    </row>
    <row r="17" spans="2:14" ht="27" thickBot="1">
      <c r="B17" s="7" t="s">
        <v>0</v>
      </c>
      <c r="C17" s="12"/>
      <c r="D17" s="12">
        <v>2</v>
      </c>
      <c r="E17" s="12">
        <v>1</v>
      </c>
    </row>
    <row r="18" spans="2:14" ht="27" thickTop="1">
      <c r="B18" s="5"/>
      <c r="C18" s="16"/>
      <c r="D18" s="16"/>
      <c r="E18" s="17"/>
      <c r="G18" s="2" t="str">
        <f>IF(OR(C18="",D18="",E18=""),"",IF(AND(E18=E16+E17,D18=D16+D17,C18=C16+C17),"Bravo!","Fout!"))</f>
        <v/>
      </c>
      <c r="K18" s="13"/>
      <c r="L18" s="14" t="s">
        <v>5</v>
      </c>
      <c r="M18" s="15">
        <f>COUNTIF(G6:G18,"Bravo!")+COUNTIF(O6:O12,"Bravo!")</f>
        <v>0</v>
      </c>
      <c r="N18" s="15" t="s">
        <v>6</v>
      </c>
    </row>
  </sheetData>
  <sheetProtection password="CCB6" sheet="1" objects="1" scenarios="1"/>
  <sortState ref="A4:E6">
    <sortCondition ref="A1"/>
  </sortState>
  <conditionalFormatting sqref="G6">
    <cfRule type="containsText" dxfId="61" priority="10" operator="containsText" text="Fout!">
      <formula>NOT(ISERROR(SEARCH("Fout!",G6)))</formula>
    </cfRule>
    <cfRule type="containsText" dxfId="60" priority="9" operator="containsText" text="Bravo!">
      <formula>NOT(ISERROR(SEARCH("Bravo!",G6)))</formula>
    </cfRule>
  </conditionalFormatting>
  <conditionalFormatting sqref="G12">
    <cfRule type="containsText" dxfId="59" priority="7" operator="containsText" text="Bravo!">
      <formula>NOT(ISERROR(SEARCH("Bravo!",G12)))</formula>
    </cfRule>
    <cfRule type="containsText" dxfId="58" priority="8" operator="containsText" text="Fout!">
      <formula>NOT(ISERROR(SEARCH("Fout!",G12)))</formula>
    </cfRule>
  </conditionalFormatting>
  <conditionalFormatting sqref="G18">
    <cfRule type="containsText" dxfId="57" priority="5" operator="containsText" text="Bravo!">
      <formula>NOT(ISERROR(SEARCH("Bravo!",G18)))</formula>
    </cfRule>
    <cfRule type="containsText" dxfId="56" priority="6" operator="containsText" text="Fout!">
      <formula>NOT(ISERROR(SEARCH("Fout!",G18)))</formula>
    </cfRule>
  </conditionalFormatting>
  <conditionalFormatting sqref="O6">
    <cfRule type="containsText" dxfId="55" priority="3" operator="containsText" text="Bravo!">
      <formula>NOT(ISERROR(SEARCH("Bravo!",O6)))</formula>
    </cfRule>
    <cfRule type="containsText" dxfId="54" priority="4" operator="containsText" text="Fout!">
      <formula>NOT(ISERROR(SEARCH("Fout!",O6)))</formula>
    </cfRule>
  </conditionalFormatting>
  <conditionalFormatting sqref="O12">
    <cfRule type="containsText" dxfId="53" priority="1" operator="containsText" text="Bravo!">
      <formula>NOT(ISERROR(SEARCH("Bravo!",O12)))</formula>
    </cfRule>
    <cfRule type="containsText" dxfId="52" priority="2" operator="containsText" text="Fout!">
      <formula>NOT(ISERROR(SEARCH("Fout!",O12)))</formula>
    </cfRule>
  </conditionalFormatting>
  <pageMargins left="0.7" right="0.7" top="0.75" bottom="0.75" header="0.3" footer="0.3"/>
  <pageSetup paperSize="260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O18"/>
  <sheetViews>
    <sheetView workbookViewId="0">
      <selection activeCell="E6" sqref="E6"/>
    </sheetView>
  </sheetViews>
  <sheetFormatPr defaultRowHeight="15"/>
  <cols>
    <col min="1" max="2" width="9.140625" style="3"/>
    <col min="3" max="5" width="3.5703125" style="3" bestFit="1" customWidth="1"/>
    <col min="6" max="6" width="9.140625" style="3"/>
    <col min="7" max="7" width="11.85546875" style="3" bestFit="1" customWidth="1"/>
    <col min="8" max="9" width="9.140625" style="3"/>
    <col min="10" max="10" width="3.42578125" style="3" bestFit="1" customWidth="1"/>
    <col min="11" max="13" width="3.5703125" style="3" bestFit="1" customWidth="1"/>
    <col min="14" max="14" width="9.140625" style="3"/>
    <col min="15" max="15" width="11.85546875" style="3" bestFit="1" customWidth="1"/>
    <col min="16" max="16384" width="9.140625" style="3"/>
  </cols>
  <sheetData>
    <row r="1" spans="1:15" ht="26.25">
      <c r="A1" s="4" t="s">
        <v>1</v>
      </c>
    </row>
    <row r="3" spans="1:15">
      <c r="C3" s="18" t="s">
        <v>2</v>
      </c>
      <c r="D3" s="18" t="s">
        <v>3</v>
      </c>
      <c r="E3" s="18" t="s">
        <v>4</v>
      </c>
      <c r="K3" s="18" t="s">
        <v>2</v>
      </c>
      <c r="L3" s="18" t="s">
        <v>3</v>
      </c>
      <c r="M3" s="18" t="s">
        <v>4</v>
      </c>
    </row>
    <row r="4" spans="1:15" ht="26.25">
      <c r="B4" s="19"/>
      <c r="C4" s="20">
        <v>4</v>
      </c>
      <c r="D4" s="21">
        <v>5</v>
      </c>
      <c r="E4" s="20">
        <v>4</v>
      </c>
      <c r="J4" s="19"/>
      <c r="K4" s="20">
        <v>9</v>
      </c>
      <c r="L4" s="21">
        <v>6</v>
      </c>
      <c r="M4" s="20">
        <v>5</v>
      </c>
    </row>
    <row r="5" spans="1:15" ht="27" thickBot="1">
      <c r="B5" s="22" t="s">
        <v>7</v>
      </c>
      <c r="C5" s="23">
        <v>2</v>
      </c>
      <c r="D5" s="23">
        <v>0</v>
      </c>
      <c r="E5" s="23">
        <v>3</v>
      </c>
      <c r="J5" s="22" t="s">
        <v>7</v>
      </c>
      <c r="K5" s="23">
        <v>6</v>
      </c>
      <c r="L5" s="23">
        <v>2</v>
      </c>
      <c r="M5" s="23">
        <v>1</v>
      </c>
    </row>
    <row r="6" spans="1:15" ht="27.75" customHeight="1" thickTop="1">
      <c r="B6" s="24"/>
      <c r="C6" s="16"/>
      <c r="D6" s="16"/>
      <c r="E6" s="17"/>
      <c r="G6" s="4" t="str">
        <f>IF(OR(C6="",D6="",E6=""),"",IF(AND(E6=E4-E5,D6=D4-D5,C6=C4-C5),"Bravo!","Fout!"))</f>
        <v/>
      </c>
      <c r="J6" s="24"/>
      <c r="K6" s="16"/>
      <c r="L6" s="16"/>
      <c r="M6" s="17"/>
      <c r="O6" s="4" t="str">
        <f>IF(OR(K6="",L6="",M6=""),"",IF(AND(M6=M4-M5,L6=L4-L5,K6=K4-K5),"Bravo!","Fout!"))</f>
        <v/>
      </c>
    </row>
    <row r="7" spans="1:15">
      <c r="E7" s="25"/>
    </row>
    <row r="9" spans="1:15">
      <c r="C9" s="18" t="s">
        <v>2</v>
      </c>
      <c r="D9" s="18" t="s">
        <v>3</v>
      </c>
      <c r="E9" s="18" t="s">
        <v>4</v>
      </c>
      <c r="K9" s="18" t="s">
        <v>2</v>
      </c>
      <c r="L9" s="18" t="s">
        <v>3</v>
      </c>
      <c r="M9" s="18" t="s">
        <v>4</v>
      </c>
    </row>
    <row r="10" spans="1:15" ht="26.25">
      <c r="B10" s="19"/>
      <c r="C10" s="20">
        <v>6</v>
      </c>
      <c r="D10" s="21">
        <v>9</v>
      </c>
      <c r="E10" s="20">
        <v>3</v>
      </c>
      <c r="J10" s="19"/>
      <c r="K10" s="20">
        <v>7</v>
      </c>
      <c r="L10" s="21">
        <v>9</v>
      </c>
      <c r="M10" s="20">
        <v>4</v>
      </c>
    </row>
    <row r="11" spans="1:15" ht="27" thickBot="1">
      <c r="B11" s="22" t="s">
        <v>7</v>
      </c>
      <c r="C11" s="23">
        <v>6</v>
      </c>
      <c r="D11" s="23">
        <v>5</v>
      </c>
      <c r="E11" s="23">
        <v>2</v>
      </c>
      <c r="J11" s="22" t="s">
        <v>7</v>
      </c>
      <c r="K11" s="23">
        <v>1</v>
      </c>
      <c r="L11" s="23">
        <v>6</v>
      </c>
      <c r="M11" s="23">
        <v>3</v>
      </c>
    </row>
    <row r="12" spans="1:15" ht="27" thickTop="1">
      <c r="B12" s="24"/>
      <c r="C12" s="16"/>
      <c r="D12" s="16"/>
      <c r="E12" s="17"/>
      <c r="G12" s="4" t="str">
        <f>IF(OR(C12="",D12="",E12=""),"",IF(AND(E12=E10-E11,D12=D10-D11,C12=C10-C11),"Bravo!","Fout!"))</f>
        <v/>
      </c>
      <c r="J12" s="24"/>
      <c r="K12" s="16"/>
      <c r="L12" s="16"/>
      <c r="M12" s="17"/>
      <c r="O12" s="4" t="str">
        <f>IF(OR(K12="",L12="",M12=""),"",IF(AND(M12=M10-M11,L12=L10-L11,K12=K10-K11),"Bravo!","Fout!"))</f>
        <v/>
      </c>
    </row>
    <row r="15" spans="1:15">
      <c r="C15" s="18" t="s">
        <v>2</v>
      </c>
      <c r="D15" s="18" t="s">
        <v>3</v>
      </c>
      <c r="E15" s="18" t="s">
        <v>4</v>
      </c>
    </row>
    <row r="16" spans="1:15" ht="26.25">
      <c r="B16" s="19"/>
      <c r="C16" s="20">
        <v>8</v>
      </c>
      <c r="D16" s="21">
        <v>7</v>
      </c>
      <c r="E16" s="20">
        <v>8</v>
      </c>
    </row>
    <row r="17" spans="2:14" ht="27" thickBot="1">
      <c r="B17" s="22" t="s">
        <v>7</v>
      </c>
      <c r="C17" s="23"/>
      <c r="D17" s="23">
        <v>2</v>
      </c>
      <c r="E17" s="23">
        <v>1</v>
      </c>
    </row>
    <row r="18" spans="2:14" ht="27" thickTop="1">
      <c r="B18" s="24"/>
      <c r="C18" s="16"/>
      <c r="D18" s="16"/>
      <c r="E18" s="17"/>
      <c r="G18" s="4" t="str">
        <f>IF(OR(C18="",D18="",E18=""),"",IF(AND(E18=E16-E17,D18=D16-D17,C18=C16-C17),"Bravo!","Fout!"))</f>
        <v/>
      </c>
      <c r="K18" s="26"/>
      <c r="L18" s="27" t="s">
        <v>5</v>
      </c>
      <c r="M18" s="28">
        <f>COUNTIF(G6:G18,"Bravo!")+COUNTIF(O6:O12,"Bravo!")</f>
        <v>0</v>
      </c>
      <c r="N18" s="28" t="s">
        <v>6</v>
      </c>
    </row>
  </sheetData>
  <sheetProtection password="CCB6" sheet="1" objects="1" scenarios="1"/>
  <conditionalFormatting sqref="G6">
    <cfRule type="containsText" dxfId="51" priority="9" operator="containsText" text="Bravo!">
      <formula>NOT(ISERROR(SEARCH("Bravo!",G6)))</formula>
    </cfRule>
    <cfRule type="containsText" dxfId="50" priority="10" operator="containsText" text="Fout!">
      <formula>NOT(ISERROR(SEARCH("Fout!",G6)))</formula>
    </cfRule>
  </conditionalFormatting>
  <conditionalFormatting sqref="G12">
    <cfRule type="containsText" dxfId="49" priority="7" operator="containsText" text="Bravo!">
      <formula>NOT(ISERROR(SEARCH("Bravo!",G12)))</formula>
    </cfRule>
    <cfRule type="containsText" dxfId="48" priority="8" operator="containsText" text="Fout!">
      <formula>NOT(ISERROR(SEARCH("Fout!",G12)))</formula>
    </cfRule>
  </conditionalFormatting>
  <conditionalFormatting sqref="G18">
    <cfRule type="containsText" dxfId="47" priority="5" operator="containsText" text="Bravo!">
      <formula>NOT(ISERROR(SEARCH("Bravo!",G18)))</formula>
    </cfRule>
    <cfRule type="containsText" dxfId="46" priority="6" operator="containsText" text="Fout!">
      <formula>NOT(ISERROR(SEARCH("Fout!",G18)))</formula>
    </cfRule>
  </conditionalFormatting>
  <conditionalFormatting sqref="O6">
    <cfRule type="containsText" dxfId="45" priority="3" operator="containsText" text="Bravo!">
      <formula>NOT(ISERROR(SEARCH("Bravo!",O6)))</formula>
    </cfRule>
    <cfRule type="containsText" dxfId="44" priority="4" operator="containsText" text="Fout!">
      <formula>NOT(ISERROR(SEARCH("Fout!",O6)))</formula>
    </cfRule>
  </conditionalFormatting>
  <conditionalFormatting sqref="O12">
    <cfRule type="containsText" dxfId="43" priority="1" operator="containsText" text="Bravo!">
      <formula>NOT(ISERROR(SEARCH("Bravo!",O12)))</formula>
    </cfRule>
    <cfRule type="containsText" dxfId="42" priority="2" operator="containsText" text="Fout!">
      <formula>NOT(ISERROR(SEARCH("Fout!",O12)))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O22"/>
  <sheetViews>
    <sheetView zoomScaleNormal="100" workbookViewId="0">
      <selection activeCell="O7" sqref="O7"/>
    </sheetView>
  </sheetViews>
  <sheetFormatPr defaultRowHeight="15"/>
  <cols>
    <col min="1" max="2" width="9.140625" style="1"/>
    <col min="3" max="5" width="3.5703125" style="1" bestFit="1" customWidth="1"/>
    <col min="6" max="6" width="9.140625" style="1"/>
    <col min="7" max="7" width="11.85546875" style="1" bestFit="1" customWidth="1"/>
    <col min="8" max="9" width="9.140625" style="1"/>
    <col min="10" max="10" width="3.42578125" style="1" bestFit="1" customWidth="1"/>
    <col min="11" max="13" width="3.5703125" style="1" bestFit="1" customWidth="1"/>
    <col min="14" max="14" width="9.140625" style="1"/>
    <col min="15" max="15" width="11.85546875" style="1" bestFit="1" customWidth="1"/>
    <col min="16" max="16384" width="9.140625" style="1"/>
  </cols>
  <sheetData>
    <row r="1" spans="1:15" ht="26.25">
      <c r="A1" s="2" t="s">
        <v>8</v>
      </c>
    </row>
    <row r="3" spans="1:15">
      <c r="C3" s="9" t="s">
        <v>2</v>
      </c>
      <c r="D3" s="9" t="s">
        <v>3</v>
      </c>
      <c r="E3" s="9" t="s">
        <v>4</v>
      </c>
      <c r="K3" s="9" t="s">
        <v>2</v>
      </c>
      <c r="L3" s="9" t="s">
        <v>3</v>
      </c>
      <c r="M3" s="9" t="s">
        <v>4</v>
      </c>
    </row>
    <row r="4" spans="1:15" ht="26.25">
      <c r="B4" s="6"/>
      <c r="C4" s="10">
        <v>4</v>
      </c>
      <c r="D4" s="11">
        <v>5</v>
      </c>
      <c r="E4" s="10">
        <v>3</v>
      </c>
      <c r="J4" s="6"/>
      <c r="K4" s="10">
        <v>2</v>
      </c>
      <c r="L4" s="11">
        <v>3</v>
      </c>
      <c r="M4" s="10">
        <v>8</v>
      </c>
    </row>
    <row r="5" spans="1:15" ht="27" thickBot="1">
      <c r="B5" s="7" t="s">
        <v>0</v>
      </c>
      <c r="C5" s="12">
        <v>2</v>
      </c>
      <c r="D5" s="12">
        <v>6</v>
      </c>
      <c r="E5" s="12">
        <v>4</v>
      </c>
      <c r="J5" s="7" t="s">
        <v>0</v>
      </c>
      <c r="K5" s="12">
        <v>6</v>
      </c>
      <c r="L5" s="12">
        <v>4</v>
      </c>
      <c r="M5" s="12">
        <v>6</v>
      </c>
    </row>
    <row r="6" spans="1:15" ht="27.75" customHeight="1" thickTop="1" thickBot="1">
      <c r="B6" s="5"/>
      <c r="C6" s="31"/>
      <c r="D6" s="31"/>
      <c r="E6" s="32"/>
      <c r="J6" s="5"/>
      <c r="K6" s="31"/>
      <c r="L6" s="31"/>
      <c r="M6" s="32"/>
      <c r="O6" s="2"/>
    </row>
    <row r="7" spans="1:15" ht="27.75" customHeight="1" thickTop="1">
      <c r="B7" s="6"/>
      <c r="C7" s="29"/>
      <c r="D7" s="30"/>
      <c r="E7" s="30"/>
      <c r="G7" s="2" t="str">
        <f>IF(OR(C7="",D7="",E7=""),"",IF(AND(E7=E4+E5,D7=D4+D5-10,C6=1,C7=C4+C5+C6),"Bravo!","Fout!"))</f>
        <v/>
      </c>
      <c r="J7" s="5"/>
      <c r="K7" s="29"/>
      <c r="L7" s="29"/>
      <c r="M7" s="29"/>
      <c r="O7" s="2" t="str">
        <f>IF(OR(K7="",L7="",M7=""),"",IF(AND(M7=4,L6=1,L7=8,K7=8),"Bravo!","Fout!"))</f>
        <v/>
      </c>
    </row>
    <row r="8" spans="1:15" ht="15.75" customHeight="1">
      <c r="C8" s="6"/>
      <c r="D8" s="6"/>
      <c r="E8" s="6"/>
      <c r="G8" s="2"/>
      <c r="K8" s="6"/>
      <c r="L8" s="6"/>
      <c r="M8" s="6"/>
    </row>
    <row r="9" spans="1:15" ht="15.75" customHeight="1"/>
    <row r="10" spans="1:15">
      <c r="C10" s="9" t="s">
        <v>2</v>
      </c>
      <c r="D10" s="9" t="s">
        <v>3</v>
      </c>
      <c r="E10" s="9" t="s">
        <v>4</v>
      </c>
      <c r="K10" s="9" t="s">
        <v>2</v>
      </c>
      <c r="L10" s="9" t="s">
        <v>3</v>
      </c>
      <c r="M10" s="9" t="s">
        <v>4</v>
      </c>
    </row>
    <row r="11" spans="1:15" ht="26.25">
      <c r="B11" s="6"/>
      <c r="C11" s="10">
        <v>1</v>
      </c>
      <c r="D11" s="11">
        <v>0</v>
      </c>
      <c r="E11" s="10">
        <v>7</v>
      </c>
      <c r="J11" s="6"/>
      <c r="K11" s="10">
        <v>2</v>
      </c>
      <c r="L11" s="11">
        <v>9</v>
      </c>
      <c r="M11" s="10">
        <v>4</v>
      </c>
    </row>
    <row r="12" spans="1:15" ht="27" thickBot="1">
      <c r="B12" s="7" t="s">
        <v>0</v>
      </c>
      <c r="C12" s="12">
        <v>6</v>
      </c>
      <c r="D12" s="12">
        <v>8</v>
      </c>
      <c r="E12" s="12">
        <v>3</v>
      </c>
      <c r="J12" s="7" t="s">
        <v>0</v>
      </c>
      <c r="K12" s="12">
        <v>1</v>
      </c>
      <c r="L12" s="12">
        <v>4</v>
      </c>
      <c r="M12" s="12">
        <v>5</v>
      </c>
    </row>
    <row r="13" spans="1:15" ht="27.75" thickTop="1" thickBot="1">
      <c r="B13" s="5"/>
      <c r="C13" s="31"/>
      <c r="D13" s="31"/>
      <c r="E13" s="32"/>
      <c r="G13" s="2"/>
      <c r="J13" s="5"/>
      <c r="K13" s="31"/>
      <c r="L13" s="31"/>
      <c r="M13" s="32"/>
      <c r="O13" s="2"/>
    </row>
    <row r="14" spans="1:15" ht="27" thickTop="1">
      <c r="B14" s="5"/>
      <c r="C14" s="29"/>
      <c r="D14" s="30"/>
      <c r="E14" s="30"/>
      <c r="G14" s="2" t="str">
        <f>IF(OR(C14="",D14="",E14=""),"",IF(AND(E14=0,D13=1,D14=9,C14=7),"Bravo!","Fout!"))</f>
        <v/>
      </c>
      <c r="J14" s="5"/>
      <c r="K14" s="29"/>
      <c r="L14" s="29"/>
      <c r="M14" s="29"/>
      <c r="O14" s="2" t="str">
        <f>IF(OR(K14="",L14="",M14=""),"",IF(AND(M14=9,L14=3,K14=4,K13=1),"Bravo!","Fout!"))</f>
        <v/>
      </c>
    </row>
    <row r="15" spans="1:15" ht="15.75" customHeight="1">
      <c r="C15" s="6"/>
      <c r="D15" s="6"/>
      <c r="E15" s="6"/>
      <c r="K15" s="6"/>
      <c r="L15" s="6"/>
      <c r="M15" s="6"/>
    </row>
    <row r="16" spans="1:15" ht="15.75" customHeight="1"/>
    <row r="17" spans="2:15">
      <c r="C17" s="9" t="s">
        <v>2</v>
      </c>
      <c r="D17" s="9" t="s">
        <v>3</v>
      </c>
      <c r="E17" s="9" t="s">
        <v>4</v>
      </c>
    </row>
    <row r="18" spans="2:15" ht="26.25">
      <c r="B18" s="6"/>
      <c r="C18" s="10">
        <v>2</v>
      </c>
      <c r="D18" s="11">
        <v>6</v>
      </c>
      <c r="E18" s="10">
        <v>3</v>
      </c>
    </row>
    <row r="19" spans="2:15" ht="27" thickBot="1">
      <c r="B19" s="7" t="s">
        <v>0</v>
      </c>
      <c r="C19" s="12">
        <v>3</v>
      </c>
      <c r="D19" s="12">
        <v>7</v>
      </c>
      <c r="E19" s="12">
        <v>2</v>
      </c>
    </row>
    <row r="20" spans="2:15" ht="27.75" thickTop="1" thickBot="1">
      <c r="B20" s="5"/>
      <c r="C20" s="31"/>
      <c r="D20" s="31"/>
      <c r="E20" s="32"/>
      <c r="G20" s="2"/>
    </row>
    <row r="21" spans="2:15" ht="27" thickTop="1">
      <c r="B21" s="5"/>
      <c r="C21" s="29"/>
      <c r="D21" s="29"/>
      <c r="E21" s="30"/>
      <c r="G21" s="2" t="str">
        <f>IF(OR(C21="",D21="",E21=""),"",IF(AND(E21=5,D21=3,C21=6,C20=1),"Bravo!","Fout!"))</f>
        <v/>
      </c>
      <c r="L21" s="13"/>
      <c r="M21" s="14" t="s">
        <v>5</v>
      </c>
      <c r="N21" s="15">
        <f>COUNTIF(G7:G21,"Bravo!")+COUNTIF(O6:O7:O14,"Bravo!")</f>
        <v>0</v>
      </c>
      <c r="O21" s="15" t="s">
        <v>6</v>
      </c>
    </row>
    <row r="22" spans="2:15" ht="27.75" customHeight="1"/>
  </sheetData>
  <sheetProtection password="CCB6" sheet="1" objects="1" scenarios="1"/>
  <conditionalFormatting sqref="G20 G8 G13 O13 O6">
    <cfRule type="containsText" dxfId="41" priority="19" operator="containsText" text="Bravo!">
      <formula>NOT(ISERROR(SEARCH("Bravo!",G6)))</formula>
    </cfRule>
    <cfRule type="containsText" dxfId="40" priority="20" operator="containsText" text="Fout!">
      <formula>NOT(ISERROR(SEARCH("Fout!",G6)))</formula>
    </cfRule>
  </conditionalFormatting>
  <conditionalFormatting sqref="G7">
    <cfRule type="containsText" dxfId="39" priority="9" operator="containsText" text="Bravo!">
      <formula>NOT(ISERROR(SEARCH("Bravo!",G7)))</formula>
    </cfRule>
    <cfRule type="containsText" dxfId="38" priority="10" operator="containsText" text="Fout!">
      <formula>NOT(ISERROR(SEARCH("Fout!",G7)))</formula>
    </cfRule>
  </conditionalFormatting>
  <conditionalFormatting sqref="G14">
    <cfRule type="containsText" dxfId="37" priority="7" operator="containsText" text="Bravo!">
      <formula>NOT(ISERROR(SEARCH("Bravo!",G14)))</formula>
    </cfRule>
    <cfRule type="containsText" dxfId="36" priority="8" operator="containsText" text="Fout!">
      <formula>NOT(ISERROR(SEARCH("Fout!",G14)))</formula>
    </cfRule>
  </conditionalFormatting>
  <conditionalFormatting sqref="G21">
    <cfRule type="containsText" dxfId="35" priority="5" operator="containsText" text="Bravo!">
      <formula>NOT(ISERROR(SEARCH("Bravo!",G21)))</formula>
    </cfRule>
    <cfRule type="containsText" dxfId="34" priority="6" operator="containsText" text="Fout!">
      <formula>NOT(ISERROR(SEARCH("Fout!",G21)))</formula>
    </cfRule>
  </conditionalFormatting>
  <conditionalFormatting sqref="O7">
    <cfRule type="containsText" dxfId="33" priority="3" operator="containsText" text="Bravo!">
      <formula>NOT(ISERROR(SEARCH("Bravo!",O7)))</formula>
    </cfRule>
    <cfRule type="containsText" dxfId="32" priority="4" operator="containsText" text="Fout!">
      <formula>NOT(ISERROR(SEARCH("Fout!",O7)))</formula>
    </cfRule>
  </conditionalFormatting>
  <conditionalFormatting sqref="O14">
    <cfRule type="containsText" dxfId="31" priority="1" operator="containsText" text="Bravo!">
      <formula>NOT(ISERROR(SEARCH("Bravo!",O14)))</formula>
    </cfRule>
    <cfRule type="containsText" dxfId="30" priority="2" operator="containsText" text="Fout!">
      <formula>NOT(ISERROR(SEARCH("Fout!",O14)))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O24"/>
  <sheetViews>
    <sheetView workbookViewId="0">
      <selection activeCell="E8" sqref="E8"/>
    </sheetView>
  </sheetViews>
  <sheetFormatPr defaultRowHeight="15"/>
  <cols>
    <col min="1" max="2" width="9.140625" style="3"/>
    <col min="3" max="3" width="5.5703125" style="3" customWidth="1"/>
    <col min="4" max="4" width="5.5703125" style="3" bestFit="1" customWidth="1"/>
    <col min="5" max="5" width="5.5703125" style="3" customWidth="1"/>
    <col min="6" max="6" width="9.140625" style="3"/>
    <col min="7" max="7" width="11.85546875" style="3" bestFit="1" customWidth="1"/>
    <col min="8" max="9" width="9.140625" style="3"/>
    <col min="10" max="10" width="3.42578125" style="3" bestFit="1" customWidth="1"/>
    <col min="11" max="13" width="5.5703125" style="3" customWidth="1"/>
    <col min="14" max="14" width="9.140625" style="3"/>
    <col min="15" max="15" width="11.85546875" style="3" bestFit="1" customWidth="1"/>
    <col min="16" max="16384" width="9.140625" style="3"/>
  </cols>
  <sheetData>
    <row r="1" spans="1:15" ht="26.25">
      <c r="A1" s="4" t="s">
        <v>8</v>
      </c>
    </row>
    <row r="2" spans="1:15" ht="26.25">
      <c r="A2" s="4" t="s">
        <v>9</v>
      </c>
      <c r="I2" s="35"/>
    </row>
    <row r="4" spans="1:15">
      <c r="C4" s="33" t="s">
        <v>2</v>
      </c>
      <c r="D4" s="33" t="s">
        <v>3</v>
      </c>
      <c r="E4" s="33" t="s">
        <v>4</v>
      </c>
      <c r="K4" s="33" t="s">
        <v>2</v>
      </c>
      <c r="L4" s="33" t="s">
        <v>3</v>
      </c>
      <c r="M4" s="33" t="s">
        <v>4</v>
      </c>
    </row>
    <row r="5" spans="1:15" ht="27.75" customHeight="1">
      <c r="B5" s="24"/>
      <c r="C5" s="34"/>
      <c r="D5" s="34"/>
      <c r="E5" s="34"/>
      <c r="J5" s="24"/>
      <c r="K5" s="34"/>
      <c r="L5" s="34"/>
      <c r="M5" s="34"/>
    </row>
    <row r="6" spans="1:15" ht="26.25">
      <c r="B6" s="19"/>
      <c r="C6" s="20">
        <v>4</v>
      </c>
      <c r="D6" s="21">
        <v>6</v>
      </c>
      <c r="E6" s="20">
        <v>3</v>
      </c>
      <c r="J6" s="19"/>
      <c r="K6" s="20">
        <v>6</v>
      </c>
      <c r="L6" s="21">
        <v>4</v>
      </c>
      <c r="M6" s="20">
        <v>8</v>
      </c>
    </row>
    <row r="7" spans="1:15" ht="27" thickBot="1">
      <c r="B7" s="22" t="s">
        <v>7</v>
      </c>
      <c r="C7" s="23">
        <v>2</v>
      </c>
      <c r="D7" s="23">
        <v>5</v>
      </c>
      <c r="E7" s="23">
        <v>4</v>
      </c>
      <c r="J7" s="22" t="s">
        <v>7</v>
      </c>
      <c r="K7" s="23">
        <v>3</v>
      </c>
      <c r="L7" s="23">
        <v>5</v>
      </c>
      <c r="M7" s="23">
        <v>2</v>
      </c>
    </row>
    <row r="8" spans="1:15" ht="27.75" customHeight="1" thickTop="1">
      <c r="B8" s="24"/>
      <c r="C8" s="16"/>
      <c r="D8" s="16"/>
      <c r="E8" s="17"/>
      <c r="G8" s="4" t="str">
        <f>IF(OR(C8="",D8="",E8=""),"",IF(AND(E8=9,D8=0,C8=2,E5=13,D5=5),"Bravo!","Fout!"))</f>
        <v/>
      </c>
      <c r="J8" s="24"/>
      <c r="K8" s="16"/>
      <c r="L8" s="16"/>
      <c r="M8" s="17"/>
      <c r="O8" s="4" t="str">
        <f>IF(OR(K8="",L8="",M8=""),"",IF(AND(M8=6,L8=9,K8=2,K5=5,L5=14),"Bravo!","Fout!"))</f>
        <v/>
      </c>
    </row>
    <row r="9" spans="1:15" ht="27.75" customHeight="1">
      <c r="B9" s="19"/>
      <c r="G9" s="4" t="str">
        <f>IF(OR(C9="",D9="",E9=""),"",IF(AND(E9=E6+E7,D9=D6+D7-10,C8=1,C9=C6+C7+C8),"Bravo!","Fout!"))</f>
        <v/>
      </c>
      <c r="J9" s="19"/>
      <c r="O9" s="4" t="str">
        <f>IF(OR(K9="",L9="",M9=""),"",IF(AND(M9=M6+M7,L9=L6+L7-10,K8=1,K9=K6+K7+K8),"Bravo!","Fout!"))</f>
        <v/>
      </c>
    </row>
    <row r="10" spans="1:15" ht="15.75" customHeight="1">
      <c r="C10" s="19"/>
      <c r="D10" s="19"/>
      <c r="E10" s="19"/>
      <c r="G10" s="4"/>
      <c r="K10" s="19"/>
      <c r="L10" s="19"/>
      <c r="M10" s="19"/>
    </row>
    <row r="11" spans="1:15" ht="15.75" customHeight="1"/>
    <row r="12" spans="1:15">
      <c r="C12" s="33" t="s">
        <v>2</v>
      </c>
      <c r="D12" s="33" t="s">
        <v>3</v>
      </c>
      <c r="E12" s="33" t="s">
        <v>4</v>
      </c>
      <c r="K12" s="33" t="s">
        <v>2</v>
      </c>
      <c r="L12" s="33" t="s">
        <v>3</v>
      </c>
      <c r="M12" s="33" t="s">
        <v>4</v>
      </c>
    </row>
    <row r="13" spans="1:15" ht="26.25">
      <c r="B13" s="24"/>
      <c r="C13" s="34"/>
      <c r="D13" s="34"/>
      <c r="E13" s="34"/>
      <c r="J13" s="24"/>
      <c r="K13" s="34"/>
      <c r="L13" s="34"/>
      <c r="M13" s="34"/>
    </row>
    <row r="14" spans="1:15" ht="26.25">
      <c r="B14" s="19"/>
      <c r="C14" s="20">
        <v>6</v>
      </c>
      <c r="D14" s="21">
        <v>5</v>
      </c>
      <c r="E14" s="20">
        <v>6</v>
      </c>
      <c r="J14" s="19"/>
      <c r="K14" s="20">
        <v>4</v>
      </c>
      <c r="L14" s="21">
        <v>2</v>
      </c>
      <c r="M14" s="20">
        <v>4</v>
      </c>
    </row>
    <row r="15" spans="1:15" ht="27" thickBot="1">
      <c r="B15" s="22" t="s">
        <v>7</v>
      </c>
      <c r="C15" s="23">
        <v>2</v>
      </c>
      <c r="D15" s="23">
        <v>7</v>
      </c>
      <c r="E15" s="23">
        <v>1</v>
      </c>
      <c r="J15" s="22" t="s">
        <v>7</v>
      </c>
      <c r="K15" s="23"/>
      <c r="L15" s="23">
        <v>8</v>
      </c>
      <c r="M15" s="23">
        <v>4</v>
      </c>
    </row>
    <row r="16" spans="1:15" ht="27" thickTop="1">
      <c r="B16" s="24"/>
      <c r="C16" s="16"/>
      <c r="D16" s="16"/>
      <c r="E16" s="17"/>
      <c r="G16" s="4" t="str">
        <f>IF(OR(C16="",D16="",E16=""),"",IF(AND(E16=5,D16=8,C16=3,C13=5,D13=15),"Bravo!","Fout!"))</f>
        <v/>
      </c>
      <c r="J16" s="24"/>
      <c r="K16" s="16"/>
      <c r="L16" s="16"/>
      <c r="M16" s="17"/>
      <c r="O16" s="4" t="str">
        <f>IF(OR(K16="",L16="",M16=""),"",IF(AND(M16=0,L16=4,K16=3,K13=3,L13=12),"Bravo!","Fout!"))</f>
        <v/>
      </c>
    </row>
    <row r="17" spans="2:15" ht="15.75" customHeight="1">
      <c r="B17" s="19"/>
      <c r="G17" s="4" t="str">
        <f>IF(OR(C17="",D17="",E17=""),"",IF(AND(E17=E14+E15,D17=D14+D15-10,C16=1,C17=C14+C15+C16),"Bravo!","Fout!"))</f>
        <v/>
      </c>
      <c r="J17" s="19"/>
      <c r="O17" s="4" t="str">
        <f>IF(OR(K17="",L17="",M17=""),"",IF(AND(M17=M14+M15,L17=L14+L15-10,K16=1,K17=K14+K15+K16),"Bravo!","Fout!"))</f>
        <v/>
      </c>
    </row>
    <row r="18" spans="2:15" ht="15.75" customHeight="1"/>
    <row r="19" spans="2:15">
      <c r="C19" s="33" t="s">
        <v>2</v>
      </c>
      <c r="D19" s="33" t="s">
        <v>3</v>
      </c>
      <c r="E19" s="33" t="s">
        <v>4</v>
      </c>
    </row>
    <row r="20" spans="2:15" ht="26.25">
      <c r="B20" s="24"/>
      <c r="C20" s="34"/>
      <c r="D20" s="34"/>
      <c r="E20" s="34"/>
    </row>
    <row r="21" spans="2:15" ht="26.25">
      <c r="B21" s="19"/>
      <c r="C21" s="20">
        <v>7</v>
      </c>
      <c r="D21" s="21">
        <v>2</v>
      </c>
      <c r="E21" s="20">
        <v>9</v>
      </c>
    </row>
    <row r="22" spans="2:15" ht="27" thickBot="1">
      <c r="B22" s="22" t="s">
        <v>7</v>
      </c>
      <c r="C22" s="23">
        <v>6</v>
      </c>
      <c r="D22" s="23">
        <v>6</v>
      </c>
      <c r="E22" s="23">
        <v>5</v>
      </c>
    </row>
    <row r="23" spans="2:15" ht="27" thickTop="1">
      <c r="B23" s="24"/>
      <c r="C23" s="16"/>
      <c r="D23" s="16"/>
      <c r="E23" s="17"/>
      <c r="G23" s="4" t="str">
        <f>IF(OR(C23="",D23="",E23=""),"",IF(AND(E23=4,D23=6,C23=0,C20=6,D20=12),"Bravo!","Fout!"))</f>
        <v/>
      </c>
      <c r="L23" s="26"/>
      <c r="M23" s="27" t="s">
        <v>5</v>
      </c>
      <c r="N23" s="28">
        <f>COUNTIF(G8:G23,"Bravo!")+COUNTIF(O8:O16,"Bravo!")</f>
        <v>0</v>
      </c>
      <c r="O23" s="28" t="s">
        <v>6</v>
      </c>
    </row>
    <row r="24" spans="2:15" ht="27.75" customHeight="1">
      <c r="B24" s="19"/>
      <c r="G24" s="4" t="str">
        <f>IF(OR(C24="",D24="",E24=""),"",IF(AND(E24=E21+E22,D24=D21+D22-10,C23=1,C24=C21+C22+C23),"Bravo!","Fout!"))</f>
        <v/>
      </c>
    </row>
  </sheetData>
  <sheetProtection password="CCB6" sheet="1" objects="1" scenarios="1"/>
  <conditionalFormatting sqref="G22 G10 G15 O15 O8">
    <cfRule type="containsText" dxfId="29" priority="29" operator="containsText" text="Bravo!">
      <formula>NOT(ISERROR(SEARCH("Bravo!",G8)))</formula>
    </cfRule>
    <cfRule type="containsText" dxfId="28" priority="30" operator="containsText" text="Fout!">
      <formula>NOT(ISERROR(SEARCH("Fout!",G8)))</formula>
    </cfRule>
  </conditionalFormatting>
  <conditionalFormatting sqref="G9">
    <cfRule type="containsText" dxfId="27" priority="27" operator="containsText" text="Bravo!">
      <formula>NOT(ISERROR(SEARCH("Bravo!",G9)))</formula>
    </cfRule>
    <cfRule type="containsText" dxfId="26" priority="28" operator="containsText" text="Fout!">
      <formula>NOT(ISERROR(SEARCH("Fout!",G9)))</formula>
    </cfRule>
  </conditionalFormatting>
  <conditionalFormatting sqref="G16">
    <cfRule type="containsText" dxfId="25" priority="25" operator="containsText" text="Bravo!">
      <formula>NOT(ISERROR(SEARCH("Bravo!",G16)))</formula>
    </cfRule>
    <cfRule type="containsText" dxfId="24" priority="26" operator="containsText" text="Fout!">
      <formula>NOT(ISERROR(SEARCH("Fout!",G16)))</formula>
    </cfRule>
  </conditionalFormatting>
  <conditionalFormatting sqref="G23">
    <cfRule type="containsText" dxfId="23" priority="23" operator="containsText" text="Bravo!">
      <formula>NOT(ISERROR(SEARCH("Bravo!",G23)))</formula>
    </cfRule>
    <cfRule type="containsText" dxfId="22" priority="24" operator="containsText" text="Fout!">
      <formula>NOT(ISERROR(SEARCH("Fout!",G23)))</formula>
    </cfRule>
  </conditionalFormatting>
  <conditionalFormatting sqref="O9">
    <cfRule type="containsText" dxfId="21" priority="21" operator="containsText" text="Bravo!">
      <formula>NOT(ISERROR(SEARCH("Bravo!",O9)))</formula>
    </cfRule>
    <cfRule type="containsText" dxfId="20" priority="22" operator="containsText" text="Fout!">
      <formula>NOT(ISERROR(SEARCH("Fout!",O9)))</formula>
    </cfRule>
  </conditionalFormatting>
  <conditionalFormatting sqref="O16">
    <cfRule type="containsText" dxfId="19" priority="19" operator="containsText" text="Bravo!">
      <formula>NOT(ISERROR(SEARCH("Bravo!",O16)))</formula>
    </cfRule>
    <cfRule type="containsText" dxfId="18" priority="20" operator="containsText" text="Fout!">
      <formula>NOT(ISERROR(SEARCH("Fout!",O16)))</formula>
    </cfRule>
  </conditionalFormatting>
  <conditionalFormatting sqref="G8">
    <cfRule type="containsText" dxfId="17" priority="17" operator="containsText" text="Bravo!">
      <formula>NOT(ISERROR(SEARCH("Bravo!",G8)))</formula>
    </cfRule>
    <cfRule type="containsText" dxfId="16" priority="18" operator="containsText" text="Fout!">
      <formula>NOT(ISERROR(SEARCH("Fout!",G8)))</formula>
    </cfRule>
  </conditionalFormatting>
  <conditionalFormatting sqref="G17">
    <cfRule type="containsText" dxfId="15" priority="15" operator="containsText" text="Bravo!">
      <formula>NOT(ISERROR(SEARCH("Bravo!",G17)))</formula>
    </cfRule>
    <cfRule type="containsText" dxfId="14" priority="16" operator="containsText" text="Fout!">
      <formula>NOT(ISERROR(SEARCH("Fout!",G17)))</formula>
    </cfRule>
  </conditionalFormatting>
  <conditionalFormatting sqref="G16">
    <cfRule type="containsText" dxfId="13" priority="13" operator="containsText" text="Bravo!">
      <formula>NOT(ISERROR(SEARCH("Bravo!",G16)))</formula>
    </cfRule>
    <cfRule type="containsText" dxfId="12" priority="14" operator="containsText" text="Fout!">
      <formula>NOT(ISERROR(SEARCH("Fout!",G16)))</formula>
    </cfRule>
  </conditionalFormatting>
  <conditionalFormatting sqref="G24">
    <cfRule type="containsText" dxfId="11" priority="11" operator="containsText" text="Bravo!">
      <formula>NOT(ISERROR(SEARCH("Bravo!",G24)))</formula>
    </cfRule>
    <cfRule type="containsText" dxfId="10" priority="12" operator="containsText" text="Fout!">
      <formula>NOT(ISERROR(SEARCH("Fout!",G24)))</formula>
    </cfRule>
  </conditionalFormatting>
  <conditionalFormatting sqref="G23">
    <cfRule type="containsText" dxfId="9" priority="9" operator="containsText" text="Bravo!">
      <formula>NOT(ISERROR(SEARCH("Bravo!",G23)))</formula>
    </cfRule>
    <cfRule type="containsText" dxfId="8" priority="10" operator="containsText" text="Fout!">
      <formula>NOT(ISERROR(SEARCH("Fout!",G23)))</formula>
    </cfRule>
  </conditionalFormatting>
  <conditionalFormatting sqref="O9">
    <cfRule type="containsText" dxfId="7" priority="7" operator="containsText" text="Bravo!">
      <formula>NOT(ISERROR(SEARCH("Bravo!",O9)))</formula>
    </cfRule>
    <cfRule type="containsText" dxfId="6" priority="8" operator="containsText" text="Fout!">
      <formula>NOT(ISERROR(SEARCH("Fout!",O9)))</formula>
    </cfRule>
  </conditionalFormatting>
  <conditionalFormatting sqref="O8">
    <cfRule type="containsText" dxfId="5" priority="5" operator="containsText" text="Bravo!">
      <formula>NOT(ISERROR(SEARCH("Bravo!",O8)))</formula>
    </cfRule>
    <cfRule type="containsText" dxfId="4" priority="6" operator="containsText" text="Fout!">
      <formula>NOT(ISERROR(SEARCH("Fout!",O8)))</formula>
    </cfRule>
  </conditionalFormatting>
  <conditionalFormatting sqref="O17">
    <cfRule type="containsText" dxfId="3" priority="3" operator="containsText" text="Bravo!">
      <formula>NOT(ISERROR(SEARCH("Bravo!",O17)))</formula>
    </cfRule>
    <cfRule type="containsText" dxfId="2" priority="4" operator="containsText" text="Fout!">
      <formula>NOT(ISERROR(SEARCH("Fout!",O17)))</formula>
    </cfRule>
  </conditionalFormatting>
  <conditionalFormatting sqref="O16">
    <cfRule type="containsText" dxfId="1" priority="1" operator="containsText" text="Bravo!">
      <formula>NOT(ISERROR(SEARCH("Bravo!",O16)))</formula>
    </cfRule>
    <cfRule type="containsText" dxfId="0" priority="2" operator="containsText" text="Fout!">
      <formula>NOT(ISERROR(SEARCH("Fout!",O16)))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HTE+HTE zb</vt:lpstr>
      <vt:lpstr>HTE-HTE zb</vt:lpstr>
      <vt:lpstr>HTE+HTE mb</vt:lpstr>
      <vt:lpstr>HTE-HTE mb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Kwakske</dc:creator>
  <cp:lastModifiedBy>Kwakske</cp:lastModifiedBy>
  <dcterms:created xsi:type="dcterms:W3CDTF">2012-02-04T07:15:15Z</dcterms:created>
  <dcterms:modified xsi:type="dcterms:W3CDTF">2012-02-12T16:36:56Z</dcterms:modified>
</cp:coreProperties>
</file>